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5" yWindow="109" windowWidth="19929" windowHeight="8069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45621" iterateCount="10" calcOnSave="0"/>
</workbook>
</file>

<file path=xl/calcChain.xml><?xml version="1.0" encoding="utf-8"?>
<calcChain xmlns="http://schemas.openxmlformats.org/spreadsheetml/2006/main">
  <c r="O63" i="1" l="1"/>
  <c r="I63" i="1"/>
  <c r="J63" i="1"/>
  <c r="F63" i="1"/>
  <c r="K63" i="1"/>
  <c r="D63" i="1"/>
  <c r="E63" i="1"/>
  <c r="G63" i="1"/>
  <c r="C63" i="1"/>
  <c r="B63" i="1"/>
  <c r="N63" i="1"/>
  <c r="M63" i="1"/>
  <c r="L63" i="1"/>
  <c r="H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<sst xmlns="http://schemas.openxmlformats.org/spreadsheetml/2006/main" count="77" uniqueCount="77">
  <si>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</si>
  <si>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</si>
  <si>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</si>
  <si>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</si>
  <si>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</si>
  <si>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</si>
  <si>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</si>
  <si>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</si>
  <si>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</si>
  <si>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</si>
  <si>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</si>
  <si>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</si>
  <si>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</si>
  <si>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</si>
  <si>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INVERCAIXA GESTION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</si>
  <si>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</si>
  <si>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</si>
  <si>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</si>
  <si>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</si>
  <si>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</si>
  <si>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</si>
  <si>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</si>
  <si>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</si>
  <si>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</si>
  <si>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</si>
  <si>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</si>
  <si>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</si>
  <si>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</si>
  <si>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</si>
  <si>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</si>
  <si>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</si>
  <si>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</si>
  <si>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</si>
  <si>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</si>
  <si>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</si>
  <si>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</si>
  <si>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</si>
  <si>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</si>
  <si>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</si>
  <si>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</si>
  <si>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</si>
  <si>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</si>
  <si>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</si>
  <si>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</si>
  <si>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</si>
  <si>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</si>
  <si>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</si>
  <si>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</si>
  <si>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</si>
  <si>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</si>
  <si>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</si>
  <si>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</si>
  <si>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</si>
  <si>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</si>
  <si>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</si>
  <si>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</si>
  <si>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</si>
  <si>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</si>
  <si>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</si>
  <si>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</si>
  <si>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</si>
  <si>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</si>
  <si>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</si>
  <si>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</si>
  <si>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</si>
  <si>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</si>
  <si>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</si>
  <si>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</si>
  <si>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</si>
  <si>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</si>
  <si>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</si>
  <si>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BARCLAYS WEALTH MANAGERS ESPAÑA</t>
  </si>
  <si>
    <t>Total general</t>
  </si>
  <si>
    <t>BNP PARIBAS GESTION DE INVERSIONES</t>
  </si>
  <si>
    <t>ANDBANK WEALTH MANAGEMENT</t>
  </si>
  <si>
    <t>SUSCRIPCIONES NETAS por categoría (acumulado 2015)</t>
  </si>
  <si>
    <r>
      <t xml:space="preserve">abril-2015
</t>
    </r>
    <r>
      <rPr>
        <i/>
        <sz val="9"/>
        <color theme="0"/>
        <rFont val="Arial Narrow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</si>
</sst>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color theme="0"/>
      <name val="Arial Narrow"/>
      <family val="2"/>
    </font>
    <font>
      <i/>
      <sz val="9"/>
      <color theme="0"/>
      <name val="Arial Narrow"/>
      <family val="2"/>
    </font>
    <font>
      <b/>
      <sz val="9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/>
    <xf numFmtId="3" fontId="2" fillId="0" borderId="5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2" fillId="0" borderId="0" xfId="0" applyFont="1"/>
    <xf numFmtId="0" fontId="4" fillId="0" borderId="0" xfId="0" applyFont="1"/>
    <xf numFmtId="0" fontId="3" fillId="0" borderId="6" xfId="0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horizontal="right" vertical="center" indent="1"/>
    </xf>
    <xf numFmtId="3" fontId="3" fillId="0" borderId="6" xfId="0" applyNumberFormat="1" applyFont="1" applyFill="1" applyBorder="1" applyAlignment="1">
      <alignment horizontal="right" vertical="center" inden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0" xfId="0" applyFont="1" applyFill="1"/>
    <xf numFmtId="3" fontId="2" fillId="4" borderId="5" xfId="0" applyNumberFormat="1" applyFont="1" applyFill="1" applyBorder="1" applyAlignment="1">
      <alignment horizontal="right" indent="1"/>
    </xf>
    <xf numFmtId="3" fontId="3" fillId="4" borderId="0" xfId="0" applyNumberFormat="1" applyFont="1" applyFill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workbookViewId="0">
      <selection activeCell="D14" sqref="D14"/>
    </sheetView>
  </sheetViews>
  <sheetFormatPr baseColWidth="10" defaultColWidth="11.375" defaultRowHeight="11.55" x14ac:dyDescent="0.2"/>
  <cols>
    <col min="1" max="1" width="25.875" style="4" customWidth="1"/>
    <col min="2" max="2" width="8.875" style="4" bestFit="1" customWidth="1"/>
    <col min="3" max="3" width="8.625" style="4" bestFit="1" customWidth="1"/>
    <col min="4" max="4" width="8.125" style="4" bestFit="1" customWidth="1"/>
    <col min="5" max="5" width="9.625" style="4" customWidth="1"/>
    <col min="6" max="6" width="8.875" style="4" customWidth="1"/>
    <col min="7" max="7" width="8.125" style="4" bestFit="1" customWidth="1"/>
    <col min="8" max="8" width="8.125" style="1" bestFit="1" customWidth="1"/>
    <col min="9" max="9" width="9.625" style="4" bestFit="1" customWidth="1"/>
    <col min="10" max="10" width="9.25" style="4" bestFit="1" customWidth="1"/>
    <col min="11" max="11" width="8.125" style="4" bestFit="1" customWidth="1"/>
    <col min="12" max="12" width="8.125" style="1" customWidth="1"/>
    <col min="13" max="13" width="9.625" style="4" bestFit="1" customWidth="1"/>
    <col min="14" max="14" width="7.25" style="4" customWidth="1"/>
    <col min="15" max="15" width="8.875" style="1" bestFit="1" customWidth="1"/>
    <col min="16" max="16384" width="11.375" style="1"/>
  </cols>
  <sheetData>
    <row r="1" spans="1:15" ht="30.1" customHeight="1" x14ac:dyDescent="0.2">
      <c r="A1" s="12" t="s">
        <v>75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44.35" customHeight="1" x14ac:dyDescent="0.2">
      <c r="A2" s="9" t="s">
        <v>76</v>
      </c>
      <c r="B2" s="10" t="s">
        <v>0</v>
      </c>
      <c r="C2" s="10" t="s">
        <v>1</v>
      </c>
      <c r="D2" s="10" t="s">
        <v>2</v>
      </c>
      <c r="E2" s="11" t="s">
        <v>3</v>
      </c>
      <c r="F2" s="11" t="s">
        <v>4</v>
      </c>
      <c r="G2" s="11" t="s">
        <v>5</v>
      </c>
      <c r="H2" s="10" t="s">
        <v>6</v>
      </c>
      <c r="I2" s="10" t="s">
        <v>7</v>
      </c>
      <c r="J2" s="10" t="s">
        <v>8</v>
      </c>
      <c r="K2" s="10" t="s">
        <v>9</v>
      </c>
      <c r="L2" s="10" t="s">
        <v>10</v>
      </c>
      <c r="M2" s="10" t="s">
        <v>11</v>
      </c>
      <c r="N2" s="10" t="s">
        <v>12</v>
      </c>
      <c r="O2" s="11" t="s">
        <v>72</v>
      </c>
    </row>
    <row r="3" spans="1:15" x14ac:dyDescent="0.2">
      <c r="A3" s="1" t="s">
        <v>14</v>
      </c>
      <c r="B3" s="2">
        <v>-399359</v>
      </c>
      <c r="C3" s="2">
        <v>-134153</v>
      </c>
      <c r="D3" s="2">
        <v>942095</v>
      </c>
      <c r="E3" s="2">
        <v>-17117</v>
      </c>
      <c r="F3" s="2">
        <v>5407122</v>
      </c>
      <c r="G3" s="2">
        <v>872081</v>
      </c>
      <c r="H3" s="2">
        <v>-95776</v>
      </c>
      <c r="I3" s="2">
        <v>635564</v>
      </c>
      <c r="J3" s="2">
        <v>-1869978</v>
      </c>
      <c r="K3" s="2">
        <v>710504</v>
      </c>
      <c r="L3" s="2">
        <v>46263</v>
      </c>
      <c r="M3" s="2">
        <v>-964598</v>
      </c>
      <c r="N3" s="2">
        <v>0</v>
      </c>
      <c r="O3" s="3">
        <v>5132648</v>
      </c>
    </row>
    <row r="4" spans="1:15" x14ac:dyDescent="0.2">
      <c r="A4" s="13" t="s">
        <v>13</v>
      </c>
      <c r="B4" s="14">
        <v>-193335</v>
      </c>
      <c r="C4" s="14">
        <v>-1259185</v>
      </c>
      <c r="D4" s="14">
        <v>724013</v>
      </c>
      <c r="E4" s="14">
        <v>-3339</v>
      </c>
      <c r="F4" s="14">
        <v>2884801</v>
      </c>
      <c r="G4" s="14">
        <v>967735</v>
      </c>
      <c r="H4" s="14">
        <v>-42241</v>
      </c>
      <c r="I4" s="14">
        <v>102572</v>
      </c>
      <c r="J4" s="14">
        <v>-206234</v>
      </c>
      <c r="K4" s="14">
        <v>27395</v>
      </c>
      <c r="L4" s="14">
        <v>-68196</v>
      </c>
      <c r="M4" s="14">
        <v>-746649</v>
      </c>
      <c r="N4" s="14">
        <v>0</v>
      </c>
      <c r="O4" s="15">
        <v>2187337</v>
      </c>
    </row>
    <row r="5" spans="1:15" x14ac:dyDescent="0.2">
      <c r="A5" s="1" t="s">
        <v>15</v>
      </c>
      <c r="B5" s="2">
        <v>0</v>
      </c>
      <c r="C5" s="2">
        <v>-156040</v>
      </c>
      <c r="D5" s="2">
        <v>173684</v>
      </c>
      <c r="E5" s="2">
        <v>286513</v>
      </c>
      <c r="F5" s="2">
        <v>-7738</v>
      </c>
      <c r="G5" s="2">
        <v>36941</v>
      </c>
      <c r="H5" s="2">
        <v>10986</v>
      </c>
      <c r="I5" s="2">
        <v>231538</v>
      </c>
      <c r="J5" s="2">
        <v>0</v>
      </c>
      <c r="K5" s="2">
        <v>1457197</v>
      </c>
      <c r="L5" s="2">
        <v>-5036</v>
      </c>
      <c r="M5" s="2">
        <v>-242763</v>
      </c>
      <c r="N5" s="2">
        <v>16611</v>
      </c>
      <c r="O5" s="3">
        <v>1801893</v>
      </c>
    </row>
    <row r="6" spans="1:15" x14ac:dyDescent="0.2">
      <c r="A6" s="13" t="s">
        <v>16</v>
      </c>
      <c r="B6" s="14">
        <v>-61981</v>
      </c>
      <c r="C6" s="14">
        <v>-803215</v>
      </c>
      <c r="D6" s="14">
        <v>89420</v>
      </c>
      <c r="E6" s="14">
        <v>753801</v>
      </c>
      <c r="F6" s="14">
        <v>1155245</v>
      </c>
      <c r="G6" s="14">
        <v>1191641</v>
      </c>
      <c r="H6" s="14">
        <v>-13776</v>
      </c>
      <c r="I6" s="14">
        <v>350680</v>
      </c>
      <c r="J6" s="14">
        <v>-306493</v>
      </c>
      <c r="K6" s="14">
        <v>55419</v>
      </c>
      <c r="L6" s="14">
        <v>39860</v>
      </c>
      <c r="M6" s="14">
        <v>-728511</v>
      </c>
      <c r="N6" s="14">
        <v>0</v>
      </c>
      <c r="O6" s="15">
        <v>1722090</v>
      </c>
    </row>
    <row r="7" spans="1:15" x14ac:dyDescent="0.2">
      <c r="A7" s="1" t="s">
        <v>26</v>
      </c>
      <c r="B7" s="2">
        <v>0</v>
      </c>
      <c r="C7" s="2">
        <v>-997582</v>
      </c>
      <c r="D7" s="2">
        <v>131391</v>
      </c>
      <c r="E7" s="2">
        <v>-1644</v>
      </c>
      <c r="F7" s="2">
        <v>1981093</v>
      </c>
      <c r="G7" s="2">
        <v>68138</v>
      </c>
      <c r="H7" s="2">
        <v>-8156</v>
      </c>
      <c r="I7" s="2">
        <v>133120</v>
      </c>
      <c r="J7" s="2">
        <v>-5289</v>
      </c>
      <c r="K7" s="2">
        <v>25558</v>
      </c>
      <c r="L7" s="2">
        <v>330924</v>
      </c>
      <c r="M7" s="2">
        <v>-103242</v>
      </c>
      <c r="N7" s="2">
        <v>0</v>
      </c>
      <c r="O7" s="3">
        <v>1554311</v>
      </c>
    </row>
    <row r="8" spans="1:15" x14ac:dyDescent="0.2">
      <c r="A8" s="13" t="s">
        <v>18</v>
      </c>
      <c r="B8" s="14">
        <v>-10460</v>
      </c>
      <c r="C8" s="14">
        <v>-95602</v>
      </c>
      <c r="D8" s="14">
        <v>27553</v>
      </c>
      <c r="E8" s="14">
        <v>7304</v>
      </c>
      <c r="F8" s="14">
        <v>494855</v>
      </c>
      <c r="G8" s="14">
        <v>321953</v>
      </c>
      <c r="H8" s="14">
        <v>-12572</v>
      </c>
      <c r="I8" s="14">
        <v>40984</v>
      </c>
      <c r="J8" s="14">
        <v>-23806</v>
      </c>
      <c r="K8" s="14">
        <v>23286</v>
      </c>
      <c r="L8" s="14">
        <v>1025256</v>
      </c>
      <c r="M8" s="14">
        <v>-464128</v>
      </c>
      <c r="N8" s="14">
        <v>0</v>
      </c>
      <c r="O8" s="15">
        <v>1334623</v>
      </c>
    </row>
    <row r="9" spans="1:15" x14ac:dyDescent="0.2">
      <c r="A9" s="1" t="s">
        <v>21</v>
      </c>
      <c r="B9" s="2">
        <v>0</v>
      </c>
      <c r="C9" s="2">
        <v>31346</v>
      </c>
      <c r="D9" s="2">
        <v>163089</v>
      </c>
      <c r="E9" s="2">
        <v>178298</v>
      </c>
      <c r="F9" s="2">
        <v>149762</v>
      </c>
      <c r="G9" s="2">
        <v>17449</v>
      </c>
      <c r="H9" s="2">
        <v>-109</v>
      </c>
      <c r="I9" s="2">
        <v>194043</v>
      </c>
      <c r="J9" s="2">
        <v>-398</v>
      </c>
      <c r="K9" s="2">
        <v>84018</v>
      </c>
      <c r="L9" s="2">
        <v>178667</v>
      </c>
      <c r="M9" s="2">
        <v>-5540</v>
      </c>
      <c r="N9" s="2">
        <v>0</v>
      </c>
      <c r="O9" s="3">
        <v>990625</v>
      </c>
    </row>
    <row r="10" spans="1:15" x14ac:dyDescent="0.2">
      <c r="A10" s="13" t="s">
        <v>17</v>
      </c>
      <c r="B10" s="14">
        <v>-18790</v>
      </c>
      <c r="C10" s="14">
        <v>37754</v>
      </c>
      <c r="D10" s="14">
        <v>365898</v>
      </c>
      <c r="E10" s="14">
        <v>0</v>
      </c>
      <c r="F10" s="14">
        <v>94037</v>
      </c>
      <c r="G10" s="14">
        <v>359968</v>
      </c>
      <c r="H10" s="14">
        <v>-22308</v>
      </c>
      <c r="I10" s="14">
        <v>77186</v>
      </c>
      <c r="J10" s="14">
        <v>-178559</v>
      </c>
      <c r="K10" s="14">
        <v>175949</v>
      </c>
      <c r="L10" s="14">
        <v>29297</v>
      </c>
      <c r="M10" s="14">
        <v>-307685</v>
      </c>
      <c r="N10" s="14">
        <v>0</v>
      </c>
      <c r="O10" s="15">
        <v>612747</v>
      </c>
    </row>
    <row r="11" spans="1:15" x14ac:dyDescent="0.2">
      <c r="A11" s="1" t="s">
        <v>24</v>
      </c>
      <c r="B11" s="2">
        <v>-10479</v>
      </c>
      <c r="C11" s="2">
        <v>38096</v>
      </c>
      <c r="D11" s="2">
        <v>84215</v>
      </c>
      <c r="E11" s="2">
        <v>12687</v>
      </c>
      <c r="F11" s="2">
        <v>232758</v>
      </c>
      <c r="G11" s="2">
        <v>18805</v>
      </c>
      <c r="H11" s="2">
        <v>8122</v>
      </c>
      <c r="I11" s="2">
        <v>36961</v>
      </c>
      <c r="J11" s="2">
        <v>0</v>
      </c>
      <c r="K11" s="2">
        <v>0</v>
      </c>
      <c r="L11" s="2">
        <v>469</v>
      </c>
      <c r="M11" s="2">
        <v>38615</v>
      </c>
      <c r="N11" s="2">
        <v>0</v>
      </c>
      <c r="O11" s="3">
        <v>460249</v>
      </c>
    </row>
    <row r="12" spans="1:15" x14ac:dyDescent="0.2">
      <c r="A12" s="13" t="s">
        <v>22</v>
      </c>
      <c r="B12" s="14">
        <v>4412</v>
      </c>
      <c r="C12" s="14">
        <v>168595</v>
      </c>
      <c r="D12" s="14">
        <v>114290</v>
      </c>
      <c r="E12" s="14">
        <v>-22440</v>
      </c>
      <c r="F12" s="14">
        <v>17524</v>
      </c>
      <c r="G12" s="14">
        <v>30507</v>
      </c>
      <c r="H12" s="14">
        <v>-20537</v>
      </c>
      <c r="I12" s="14">
        <v>-68478</v>
      </c>
      <c r="J12" s="14">
        <v>0</v>
      </c>
      <c r="K12" s="14">
        <v>12172</v>
      </c>
      <c r="L12" s="14">
        <v>-84321</v>
      </c>
      <c r="M12" s="14">
        <v>0</v>
      </c>
      <c r="N12" s="14">
        <v>99539</v>
      </c>
      <c r="O12" s="15">
        <v>251263</v>
      </c>
    </row>
    <row r="13" spans="1:15" x14ac:dyDescent="0.2">
      <c r="A13" s="1" t="s">
        <v>32</v>
      </c>
      <c r="B13" s="2">
        <v>0</v>
      </c>
      <c r="C13" s="2">
        <v>1775</v>
      </c>
      <c r="D13" s="2">
        <v>-86397</v>
      </c>
      <c r="E13" s="2">
        <v>-6606</v>
      </c>
      <c r="F13" s="2">
        <v>0</v>
      </c>
      <c r="G13" s="2">
        <v>0</v>
      </c>
      <c r="H13" s="2">
        <v>0</v>
      </c>
      <c r="I13" s="2">
        <v>0</v>
      </c>
      <c r="J13" s="2">
        <v>35879</v>
      </c>
      <c r="K13" s="2">
        <v>2955</v>
      </c>
      <c r="L13" s="2">
        <v>297929</v>
      </c>
      <c r="M13" s="2">
        <v>0</v>
      </c>
      <c r="N13" s="2">
        <v>0</v>
      </c>
      <c r="O13" s="3">
        <v>245535</v>
      </c>
    </row>
    <row r="14" spans="1:15" x14ac:dyDescent="0.2">
      <c r="A14" s="13" t="s">
        <v>66</v>
      </c>
      <c r="B14" s="14">
        <v>61330</v>
      </c>
      <c r="C14" s="14">
        <v>-10001</v>
      </c>
      <c r="D14" s="14">
        <v>0</v>
      </c>
      <c r="E14" s="14">
        <v>0</v>
      </c>
      <c r="F14" s="14">
        <v>19309</v>
      </c>
      <c r="G14" s="14">
        <v>6538</v>
      </c>
      <c r="H14" s="14">
        <v>2033</v>
      </c>
      <c r="I14" s="14">
        <v>0</v>
      </c>
      <c r="J14" s="14">
        <v>-4057</v>
      </c>
      <c r="K14" s="14">
        <v>0</v>
      </c>
      <c r="L14" s="14">
        <v>150430</v>
      </c>
      <c r="M14" s="14">
        <v>-9477</v>
      </c>
      <c r="N14" s="14">
        <v>0</v>
      </c>
      <c r="O14" s="15">
        <v>216105</v>
      </c>
    </row>
    <row r="15" spans="1:15" x14ac:dyDescent="0.2">
      <c r="A15" s="1" t="s">
        <v>27</v>
      </c>
      <c r="B15" s="2">
        <v>0</v>
      </c>
      <c r="C15" s="2">
        <v>-92145</v>
      </c>
      <c r="D15" s="2">
        <v>0</v>
      </c>
      <c r="E15" s="2">
        <v>0</v>
      </c>
      <c r="F15" s="2">
        <v>50949</v>
      </c>
      <c r="G15" s="2">
        <v>-2798</v>
      </c>
      <c r="H15" s="2">
        <v>-7979</v>
      </c>
      <c r="I15" s="2">
        <v>6225</v>
      </c>
      <c r="J15" s="2">
        <v>-97468</v>
      </c>
      <c r="K15" s="2">
        <v>279625</v>
      </c>
      <c r="L15" s="2">
        <v>36320</v>
      </c>
      <c r="M15" s="2">
        <v>0</v>
      </c>
      <c r="N15" s="2">
        <v>0</v>
      </c>
      <c r="O15" s="3">
        <v>172729</v>
      </c>
    </row>
    <row r="16" spans="1:15" x14ac:dyDescent="0.2">
      <c r="A16" s="13" t="s">
        <v>69</v>
      </c>
      <c r="B16" s="14">
        <v>-18502</v>
      </c>
      <c r="C16" s="14">
        <v>8268</v>
      </c>
      <c r="D16" s="14">
        <v>1840</v>
      </c>
      <c r="E16" s="14">
        <v>6199</v>
      </c>
      <c r="F16" s="14">
        <v>93696</v>
      </c>
      <c r="G16" s="14">
        <v>12856</v>
      </c>
      <c r="H16" s="14">
        <v>1041</v>
      </c>
      <c r="I16" s="14">
        <v>50598</v>
      </c>
      <c r="J16" s="14">
        <v>19287</v>
      </c>
      <c r="K16" s="14">
        <v>1711</v>
      </c>
      <c r="L16" s="14">
        <v>0</v>
      </c>
      <c r="M16" s="14">
        <v>-16808</v>
      </c>
      <c r="N16" s="14">
        <v>0</v>
      </c>
      <c r="O16" s="15">
        <v>160186</v>
      </c>
    </row>
    <row r="17" spans="1:15" x14ac:dyDescent="0.2">
      <c r="A17" s="1" t="s">
        <v>42</v>
      </c>
      <c r="B17" s="2">
        <v>3588</v>
      </c>
      <c r="C17" s="2">
        <v>-6644</v>
      </c>
      <c r="D17" s="2">
        <v>546</v>
      </c>
      <c r="E17" s="2">
        <v>0</v>
      </c>
      <c r="F17" s="2">
        <v>98732</v>
      </c>
      <c r="G17" s="2">
        <v>46956</v>
      </c>
      <c r="H17" s="2">
        <v>-1507</v>
      </c>
      <c r="I17" s="2">
        <v>10350</v>
      </c>
      <c r="J17" s="2">
        <v>0</v>
      </c>
      <c r="K17" s="2">
        <v>0</v>
      </c>
      <c r="L17" s="2">
        <v>0</v>
      </c>
      <c r="M17" s="2">
        <v>-1681</v>
      </c>
      <c r="N17" s="2">
        <v>0</v>
      </c>
      <c r="O17" s="3">
        <v>150340</v>
      </c>
    </row>
    <row r="18" spans="1:15" x14ac:dyDescent="0.2">
      <c r="A18" s="13" t="s">
        <v>28</v>
      </c>
      <c r="B18" s="14">
        <v>-3959</v>
      </c>
      <c r="C18" s="14">
        <v>0</v>
      </c>
      <c r="D18" s="14">
        <v>-13814</v>
      </c>
      <c r="E18" s="14">
        <v>66108</v>
      </c>
      <c r="F18" s="14">
        <v>1285</v>
      </c>
      <c r="G18" s="14">
        <v>17086</v>
      </c>
      <c r="H18" s="14">
        <v>0</v>
      </c>
      <c r="I18" s="14">
        <v>27555</v>
      </c>
      <c r="J18" s="14">
        <v>-33970</v>
      </c>
      <c r="K18" s="14">
        <v>83990</v>
      </c>
      <c r="L18" s="14">
        <v>0</v>
      </c>
      <c r="M18" s="14">
        <v>0</v>
      </c>
      <c r="N18" s="14">
        <v>0</v>
      </c>
      <c r="O18" s="15">
        <v>144281</v>
      </c>
    </row>
    <row r="19" spans="1:15" x14ac:dyDescent="0.2">
      <c r="A19" s="1" t="s">
        <v>34</v>
      </c>
      <c r="B19" s="2">
        <v>-3332</v>
      </c>
      <c r="C19" s="2">
        <v>190190</v>
      </c>
      <c r="D19" s="2">
        <v>-17091</v>
      </c>
      <c r="E19" s="2">
        <v>569</v>
      </c>
      <c r="F19" s="2">
        <v>4013</v>
      </c>
      <c r="G19" s="2">
        <v>-10877</v>
      </c>
      <c r="H19" s="2">
        <v>-6679</v>
      </c>
      <c r="I19" s="2">
        <v>-3658</v>
      </c>
      <c r="J19" s="2">
        <v>-10006</v>
      </c>
      <c r="K19" s="2">
        <v>-1846</v>
      </c>
      <c r="L19" s="2">
        <v>43019</v>
      </c>
      <c r="M19" s="2">
        <v>-46631</v>
      </c>
      <c r="N19" s="2">
        <v>1790</v>
      </c>
      <c r="O19" s="3">
        <v>139461</v>
      </c>
    </row>
    <row r="20" spans="1:15" x14ac:dyDescent="0.2">
      <c r="A20" s="13" t="s">
        <v>68</v>
      </c>
      <c r="B20" s="14">
        <v>-10173</v>
      </c>
      <c r="C20" s="14">
        <v>11035</v>
      </c>
      <c r="D20" s="14">
        <v>-13632</v>
      </c>
      <c r="E20" s="14">
        <v>0</v>
      </c>
      <c r="F20" s="14">
        <v>7940</v>
      </c>
      <c r="G20" s="14">
        <v>1748</v>
      </c>
      <c r="H20" s="14">
        <v>-3834</v>
      </c>
      <c r="I20" s="14">
        <v>184</v>
      </c>
      <c r="J20" s="14">
        <v>-75</v>
      </c>
      <c r="K20" s="14">
        <v>-3218</v>
      </c>
      <c r="L20" s="14">
        <v>258530</v>
      </c>
      <c r="M20" s="14">
        <v>-117102</v>
      </c>
      <c r="N20" s="14">
        <v>0</v>
      </c>
      <c r="O20" s="15">
        <v>131403</v>
      </c>
    </row>
    <row r="21" spans="1:15" x14ac:dyDescent="0.2">
      <c r="A21" s="1" t="s">
        <v>29</v>
      </c>
      <c r="B21" s="2">
        <v>0</v>
      </c>
      <c r="C21" s="2">
        <v>12357</v>
      </c>
      <c r="D21" s="2">
        <v>51763</v>
      </c>
      <c r="E21" s="2">
        <v>1073</v>
      </c>
      <c r="F21" s="2">
        <v>22461</v>
      </c>
      <c r="G21" s="2">
        <v>5262</v>
      </c>
      <c r="H21" s="2">
        <v>-10514</v>
      </c>
      <c r="I21" s="2">
        <v>6421</v>
      </c>
      <c r="J21" s="2">
        <v>0</v>
      </c>
      <c r="K21" s="2">
        <v>-300</v>
      </c>
      <c r="L21" s="2">
        <v>33931</v>
      </c>
      <c r="M21" s="2">
        <v>-10650</v>
      </c>
      <c r="N21" s="2">
        <v>-17954</v>
      </c>
      <c r="O21" s="3">
        <v>93850</v>
      </c>
    </row>
    <row r="22" spans="1:15" x14ac:dyDescent="0.2">
      <c r="A22" s="13" t="s">
        <v>37</v>
      </c>
      <c r="B22" s="14">
        <v>0</v>
      </c>
      <c r="C22" s="14">
        <v>-2846</v>
      </c>
      <c r="D22" s="14">
        <v>12574</v>
      </c>
      <c r="E22" s="14">
        <v>9236</v>
      </c>
      <c r="F22" s="14">
        <v>45463</v>
      </c>
      <c r="G22" s="14">
        <v>8383</v>
      </c>
      <c r="H22" s="14">
        <v>2519</v>
      </c>
      <c r="I22" s="14">
        <v>15202</v>
      </c>
      <c r="J22" s="14">
        <v>-3787</v>
      </c>
      <c r="K22" s="14">
        <v>3350</v>
      </c>
      <c r="L22" s="14">
        <v>0</v>
      </c>
      <c r="M22" s="14">
        <v>-8671</v>
      </c>
      <c r="N22" s="14">
        <v>0</v>
      </c>
      <c r="O22" s="15">
        <v>81423</v>
      </c>
    </row>
    <row r="23" spans="1:15" x14ac:dyDescent="0.2">
      <c r="A23" s="1" t="s">
        <v>39</v>
      </c>
      <c r="B23" s="2">
        <v>0</v>
      </c>
      <c r="C23" s="2">
        <v>16841</v>
      </c>
      <c r="D23" s="2">
        <v>0</v>
      </c>
      <c r="E23" s="2">
        <v>0</v>
      </c>
      <c r="F23" s="2">
        <v>14832</v>
      </c>
      <c r="G23" s="2">
        <v>133</v>
      </c>
      <c r="H23" s="2">
        <v>-99</v>
      </c>
      <c r="I23" s="2">
        <v>17133</v>
      </c>
      <c r="J23" s="2">
        <v>-141</v>
      </c>
      <c r="K23" s="2">
        <v>5400</v>
      </c>
      <c r="L23" s="2">
        <v>26355</v>
      </c>
      <c r="M23" s="2">
        <v>0</v>
      </c>
      <c r="N23" s="2">
        <v>0</v>
      </c>
      <c r="O23" s="3">
        <v>80454</v>
      </c>
    </row>
    <row r="24" spans="1:15" x14ac:dyDescent="0.2">
      <c r="A24" s="13" t="s">
        <v>33</v>
      </c>
      <c r="B24" s="14">
        <v>0</v>
      </c>
      <c r="C24" s="14">
        <v>-41993</v>
      </c>
      <c r="D24" s="14">
        <v>72162</v>
      </c>
      <c r="E24" s="14">
        <v>0</v>
      </c>
      <c r="F24" s="14">
        <v>42702</v>
      </c>
      <c r="G24" s="14">
        <v>372</v>
      </c>
      <c r="H24" s="14">
        <v>-22778</v>
      </c>
      <c r="I24" s="14">
        <v>1189</v>
      </c>
      <c r="J24" s="14">
        <v>0</v>
      </c>
      <c r="K24" s="14">
        <v>10170</v>
      </c>
      <c r="L24" s="14">
        <v>0</v>
      </c>
      <c r="M24" s="14">
        <v>0</v>
      </c>
      <c r="N24" s="14">
        <v>0</v>
      </c>
      <c r="O24" s="15">
        <v>61824</v>
      </c>
    </row>
    <row r="25" spans="1:15" x14ac:dyDescent="0.2">
      <c r="A25" s="1" t="s">
        <v>44</v>
      </c>
      <c r="B25" s="2">
        <v>0</v>
      </c>
      <c r="C25" s="2">
        <v>-1908</v>
      </c>
      <c r="D25" s="2">
        <v>0</v>
      </c>
      <c r="E25" s="2">
        <v>11881</v>
      </c>
      <c r="F25" s="2">
        <v>31259</v>
      </c>
      <c r="G25" s="2">
        <v>4924</v>
      </c>
      <c r="H25" s="2">
        <v>1893</v>
      </c>
      <c r="I25" s="2">
        <v>14691</v>
      </c>
      <c r="J25" s="2">
        <v>0</v>
      </c>
      <c r="K25" s="2">
        <v>0</v>
      </c>
      <c r="L25" s="2">
        <v>2011</v>
      </c>
      <c r="M25" s="2">
        <v>-6231</v>
      </c>
      <c r="N25" s="2">
        <v>0</v>
      </c>
      <c r="O25" s="3">
        <v>58520</v>
      </c>
    </row>
    <row r="26" spans="1:15" x14ac:dyDescent="0.2">
      <c r="A26" s="13" t="s">
        <v>45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2655</v>
      </c>
      <c r="I26" s="14">
        <v>5367</v>
      </c>
      <c r="J26" s="14">
        <v>0</v>
      </c>
      <c r="K26" s="14">
        <v>45299</v>
      </c>
      <c r="L26" s="14">
        <v>0</v>
      </c>
      <c r="M26" s="14">
        <v>0</v>
      </c>
      <c r="N26" s="14">
        <v>0</v>
      </c>
      <c r="O26" s="15">
        <v>53321</v>
      </c>
    </row>
    <row r="27" spans="1:15" x14ac:dyDescent="0.2">
      <c r="A27" s="1" t="s">
        <v>43</v>
      </c>
      <c r="B27" s="2">
        <v>11</v>
      </c>
      <c r="C27" s="2">
        <v>0</v>
      </c>
      <c r="D27" s="2">
        <v>0</v>
      </c>
      <c r="E27" s="2">
        <v>0</v>
      </c>
      <c r="F27" s="2">
        <v>11083</v>
      </c>
      <c r="G27" s="2">
        <v>19214</v>
      </c>
      <c r="H27" s="2">
        <v>0</v>
      </c>
      <c r="I27" s="2">
        <v>265</v>
      </c>
      <c r="J27" s="2">
        <v>0</v>
      </c>
      <c r="K27" s="2">
        <v>6370</v>
      </c>
      <c r="L27" s="2">
        <v>15269</v>
      </c>
      <c r="M27" s="2">
        <v>0</v>
      </c>
      <c r="N27" s="2">
        <v>0</v>
      </c>
      <c r="O27" s="3">
        <v>52212</v>
      </c>
    </row>
    <row r="28" spans="1:15" x14ac:dyDescent="0.2">
      <c r="A28" s="13" t="s">
        <v>64</v>
      </c>
      <c r="B28" s="14">
        <v>-4693</v>
      </c>
      <c r="C28" s="14">
        <v>6266</v>
      </c>
      <c r="D28" s="14">
        <v>-4354</v>
      </c>
      <c r="E28" s="14">
        <v>0</v>
      </c>
      <c r="F28" s="14">
        <v>31523</v>
      </c>
      <c r="G28" s="14">
        <v>10772</v>
      </c>
      <c r="H28" s="14">
        <v>-568</v>
      </c>
      <c r="I28" s="14">
        <v>-2171</v>
      </c>
      <c r="J28" s="14">
        <v>-456</v>
      </c>
      <c r="K28" s="14">
        <v>-6041</v>
      </c>
      <c r="L28" s="14">
        <v>20025</v>
      </c>
      <c r="M28" s="14">
        <v>-2</v>
      </c>
      <c r="N28" s="14">
        <v>0</v>
      </c>
      <c r="O28" s="15">
        <v>50301</v>
      </c>
    </row>
    <row r="29" spans="1:15" x14ac:dyDescent="0.2">
      <c r="A29" s="1" t="s">
        <v>50</v>
      </c>
      <c r="B29" s="2">
        <v>0</v>
      </c>
      <c r="C29" s="2">
        <v>-1150</v>
      </c>
      <c r="D29" s="2">
        <v>0</v>
      </c>
      <c r="E29" s="2">
        <v>0</v>
      </c>
      <c r="F29" s="2">
        <v>31333</v>
      </c>
      <c r="G29" s="2">
        <v>13611</v>
      </c>
      <c r="H29" s="2">
        <v>0</v>
      </c>
      <c r="I29" s="2">
        <v>3595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3">
        <v>47389</v>
      </c>
    </row>
    <row r="30" spans="1:15" x14ac:dyDescent="0.2">
      <c r="A30" s="13" t="s">
        <v>20</v>
      </c>
      <c r="B30" s="14">
        <v>-151574</v>
      </c>
      <c r="C30" s="14">
        <v>77320</v>
      </c>
      <c r="D30" s="14">
        <v>47683</v>
      </c>
      <c r="E30" s="14">
        <v>0</v>
      </c>
      <c r="F30" s="14">
        <v>121433</v>
      </c>
      <c r="G30" s="14">
        <v>9991</v>
      </c>
      <c r="H30" s="14">
        <v>-39795</v>
      </c>
      <c r="I30" s="14">
        <v>39401</v>
      </c>
      <c r="J30" s="14">
        <v>-5774</v>
      </c>
      <c r="K30" s="14">
        <v>14511</v>
      </c>
      <c r="L30" s="14">
        <v>-1089</v>
      </c>
      <c r="M30" s="14">
        <v>-66373</v>
      </c>
      <c r="N30" s="14">
        <v>0</v>
      </c>
      <c r="O30" s="15">
        <v>45734</v>
      </c>
    </row>
    <row r="31" spans="1:15" x14ac:dyDescent="0.2">
      <c r="A31" s="1" t="s">
        <v>23</v>
      </c>
      <c r="B31" s="2">
        <v>-27270</v>
      </c>
      <c r="C31" s="2">
        <v>-30223</v>
      </c>
      <c r="D31" s="2">
        <v>0</v>
      </c>
      <c r="E31" s="2">
        <v>3115</v>
      </c>
      <c r="F31" s="2">
        <v>-265</v>
      </c>
      <c r="G31" s="2">
        <v>4655</v>
      </c>
      <c r="H31" s="2">
        <v>-7494</v>
      </c>
      <c r="I31" s="2">
        <v>7458</v>
      </c>
      <c r="J31" s="2">
        <v>0</v>
      </c>
      <c r="K31" s="2">
        <v>71749</v>
      </c>
      <c r="L31" s="2">
        <v>24103</v>
      </c>
      <c r="M31" s="2">
        <v>0</v>
      </c>
      <c r="N31" s="2">
        <v>-726</v>
      </c>
      <c r="O31" s="3">
        <v>45102</v>
      </c>
    </row>
    <row r="32" spans="1:15" x14ac:dyDescent="0.2">
      <c r="A32" s="13" t="s">
        <v>36</v>
      </c>
      <c r="B32" s="14">
        <v>0</v>
      </c>
      <c r="C32" s="14">
        <v>0</v>
      </c>
      <c r="D32" s="14">
        <v>0</v>
      </c>
      <c r="E32" s="14">
        <v>-164</v>
      </c>
      <c r="F32" s="14">
        <v>-3244</v>
      </c>
      <c r="G32" s="14">
        <v>2847</v>
      </c>
      <c r="H32" s="14">
        <v>0</v>
      </c>
      <c r="I32" s="14">
        <v>3022</v>
      </c>
      <c r="J32" s="14">
        <v>0</v>
      </c>
      <c r="K32" s="14">
        <v>10094</v>
      </c>
      <c r="L32" s="14">
        <v>31614</v>
      </c>
      <c r="M32" s="14">
        <v>0</v>
      </c>
      <c r="N32" s="14">
        <v>0</v>
      </c>
      <c r="O32" s="15">
        <v>44169</v>
      </c>
    </row>
    <row r="33" spans="1:15" x14ac:dyDescent="0.2">
      <c r="A33" s="1" t="s">
        <v>38</v>
      </c>
      <c r="B33" s="2">
        <v>0</v>
      </c>
      <c r="C33" s="2">
        <v>27168</v>
      </c>
      <c r="D33" s="2">
        <v>-1085</v>
      </c>
      <c r="E33" s="2">
        <v>0</v>
      </c>
      <c r="F33" s="2">
        <v>0</v>
      </c>
      <c r="G33" s="2">
        <v>6911</v>
      </c>
      <c r="H33" s="2">
        <v>-2801</v>
      </c>
      <c r="I33" s="2">
        <v>13397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3">
        <v>43590</v>
      </c>
    </row>
    <row r="34" spans="1:15" x14ac:dyDescent="0.2">
      <c r="A34" s="13" t="s">
        <v>73</v>
      </c>
      <c r="B34" s="14">
        <v>0</v>
      </c>
      <c r="C34" s="14">
        <v>-3633</v>
      </c>
      <c r="D34" s="14">
        <v>-565</v>
      </c>
      <c r="E34" s="14">
        <v>0</v>
      </c>
      <c r="F34" s="14">
        <v>22931</v>
      </c>
      <c r="G34" s="14">
        <v>18358</v>
      </c>
      <c r="H34" s="14">
        <v>91</v>
      </c>
      <c r="I34" s="14">
        <v>3724</v>
      </c>
      <c r="J34" s="14">
        <v>0</v>
      </c>
      <c r="K34" s="14">
        <v>93</v>
      </c>
      <c r="L34" s="14">
        <v>0</v>
      </c>
      <c r="M34" s="14">
        <v>0</v>
      </c>
      <c r="N34" s="14">
        <v>0</v>
      </c>
      <c r="O34" s="15">
        <v>40999</v>
      </c>
    </row>
    <row r="35" spans="1:15" x14ac:dyDescent="0.2">
      <c r="A35" s="1" t="s">
        <v>41</v>
      </c>
      <c r="B35" s="2">
        <v>0</v>
      </c>
      <c r="C35" s="2">
        <v>13530</v>
      </c>
      <c r="D35" s="2">
        <v>11210</v>
      </c>
      <c r="E35" s="2">
        <v>0</v>
      </c>
      <c r="F35" s="2">
        <v>0</v>
      </c>
      <c r="G35" s="2">
        <v>3174</v>
      </c>
      <c r="H35" s="2">
        <v>3302</v>
      </c>
      <c r="I35" s="2">
        <v>4723</v>
      </c>
      <c r="J35" s="2">
        <v>0</v>
      </c>
      <c r="K35" s="2">
        <v>4534</v>
      </c>
      <c r="L35" s="2">
        <v>0</v>
      </c>
      <c r="M35" s="2">
        <v>0</v>
      </c>
      <c r="N35" s="2">
        <v>0</v>
      </c>
      <c r="O35" s="3">
        <v>40473</v>
      </c>
    </row>
    <row r="36" spans="1:15" x14ac:dyDescent="0.2">
      <c r="A36" s="13" t="s">
        <v>48</v>
      </c>
      <c r="B36" s="14">
        <v>20758</v>
      </c>
      <c r="C36" s="14">
        <v>0</v>
      </c>
      <c r="D36" s="14">
        <v>0</v>
      </c>
      <c r="E36" s="14">
        <v>3845</v>
      </c>
      <c r="F36" s="14">
        <v>8459</v>
      </c>
      <c r="G36" s="14">
        <v>2601</v>
      </c>
      <c r="H36" s="14">
        <v>0</v>
      </c>
      <c r="I36" s="14">
        <v>3348</v>
      </c>
      <c r="J36" s="14">
        <v>0</v>
      </c>
      <c r="K36" s="14">
        <v>-2120</v>
      </c>
      <c r="L36" s="14">
        <v>2732</v>
      </c>
      <c r="M36" s="14">
        <v>0</v>
      </c>
      <c r="N36" s="14">
        <v>0</v>
      </c>
      <c r="O36" s="15">
        <v>39623</v>
      </c>
    </row>
    <row r="37" spans="1:15" x14ac:dyDescent="0.2">
      <c r="A37" s="1" t="s">
        <v>40</v>
      </c>
      <c r="B37" s="2">
        <v>0</v>
      </c>
      <c r="C37" s="2">
        <v>0</v>
      </c>
      <c r="D37" s="2">
        <v>13713</v>
      </c>
      <c r="E37" s="2">
        <v>0</v>
      </c>
      <c r="F37" s="2">
        <v>0</v>
      </c>
      <c r="G37" s="2">
        <v>0</v>
      </c>
      <c r="H37" s="2">
        <v>20011</v>
      </c>
      <c r="I37" s="2">
        <v>1321</v>
      </c>
      <c r="J37" s="2">
        <v>0</v>
      </c>
      <c r="K37" s="2">
        <v>-97</v>
      </c>
      <c r="L37" s="2">
        <v>0</v>
      </c>
      <c r="M37" s="2">
        <v>0</v>
      </c>
      <c r="N37" s="2">
        <v>0</v>
      </c>
      <c r="O37" s="3">
        <v>34948</v>
      </c>
    </row>
    <row r="38" spans="1:15" x14ac:dyDescent="0.2">
      <c r="A38" s="13" t="s">
        <v>19</v>
      </c>
      <c r="B38" s="14">
        <v>-8148</v>
      </c>
      <c r="C38" s="14">
        <v>-60522</v>
      </c>
      <c r="D38" s="14">
        <v>61813</v>
      </c>
      <c r="E38" s="14">
        <v>0</v>
      </c>
      <c r="F38" s="14">
        <v>48914</v>
      </c>
      <c r="G38" s="14">
        <v>23441</v>
      </c>
      <c r="H38" s="14">
        <v>-3271</v>
      </c>
      <c r="I38" s="14">
        <v>2862</v>
      </c>
      <c r="J38" s="14">
        <v>-4246</v>
      </c>
      <c r="K38" s="14">
        <v>8581</v>
      </c>
      <c r="L38" s="14">
        <v>-5233</v>
      </c>
      <c r="M38" s="14">
        <v>-31237</v>
      </c>
      <c r="N38" s="14">
        <v>0</v>
      </c>
      <c r="O38" s="15">
        <v>32954</v>
      </c>
    </row>
    <row r="39" spans="1:15" x14ac:dyDescent="0.2">
      <c r="A39" s="1" t="s">
        <v>74</v>
      </c>
      <c r="B39" s="2">
        <v>0</v>
      </c>
      <c r="C39" s="2">
        <v>-603</v>
      </c>
      <c r="D39" s="2">
        <v>0</v>
      </c>
      <c r="E39" s="2">
        <v>0</v>
      </c>
      <c r="F39" s="2">
        <v>838</v>
      </c>
      <c r="G39" s="2">
        <v>17637</v>
      </c>
      <c r="H39" s="2">
        <v>0</v>
      </c>
      <c r="I39" s="2">
        <v>-597</v>
      </c>
      <c r="J39" s="2">
        <v>0</v>
      </c>
      <c r="K39" s="2">
        <v>14293</v>
      </c>
      <c r="L39" s="2">
        <v>-2104</v>
      </c>
      <c r="M39" s="2">
        <v>0</v>
      </c>
      <c r="N39" s="2">
        <v>0</v>
      </c>
      <c r="O39" s="3">
        <v>29464</v>
      </c>
    </row>
    <row r="40" spans="1:15" x14ac:dyDescent="0.2">
      <c r="A40" s="13" t="s">
        <v>62</v>
      </c>
      <c r="B40" s="14">
        <v>0</v>
      </c>
      <c r="C40" s="14">
        <v>-235</v>
      </c>
      <c r="D40" s="14">
        <v>0</v>
      </c>
      <c r="E40" s="14">
        <v>0</v>
      </c>
      <c r="F40" s="14">
        <v>15206</v>
      </c>
      <c r="G40" s="14">
        <v>3929</v>
      </c>
      <c r="H40" s="14">
        <v>-4686</v>
      </c>
      <c r="I40" s="14">
        <v>981</v>
      </c>
      <c r="J40" s="14">
        <v>-15968</v>
      </c>
      <c r="K40" s="14">
        <v>7456</v>
      </c>
      <c r="L40" s="14">
        <v>7292</v>
      </c>
      <c r="M40" s="14">
        <v>-579</v>
      </c>
      <c r="N40" s="14">
        <v>0</v>
      </c>
      <c r="O40" s="15">
        <v>13396</v>
      </c>
    </row>
    <row r="41" spans="1:15" x14ac:dyDescent="0.2">
      <c r="A41" s="1" t="s">
        <v>58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12526</v>
      </c>
      <c r="M41" s="2">
        <v>0</v>
      </c>
      <c r="N41" s="2">
        <v>0</v>
      </c>
      <c r="O41" s="3">
        <v>12526</v>
      </c>
    </row>
    <row r="42" spans="1:15" x14ac:dyDescent="0.2">
      <c r="A42" s="13" t="s">
        <v>49</v>
      </c>
      <c r="B42" s="14">
        <v>0</v>
      </c>
      <c r="C42" s="14">
        <v>0</v>
      </c>
      <c r="D42" s="14">
        <v>461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8301</v>
      </c>
      <c r="L42" s="14">
        <v>2622</v>
      </c>
      <c r="M42" s="14">
        <v>0</v>
      </c>
      <c r="N42" s="14">
        <v>0</v>
      </c>
      <c r="O42" s="15">
        <v>11384</v>
      </c>
    </row>
    <row r="43" spans="1:15" x14ac:dyDescent="0.2">
      <c r="A43" s="1" t="s">
        <v>54</v>
      </c>
      <c r="B43" s="2">
        <v>0</v>
      </c>
      <c r="C43" s="2">
        <v>-1934</v>
      </c>
      <c r="D43" s="2">
        <v>0</v>
      </c>
      <c r="E43" s="2">
        <v>0</v>
      </c>
      <c r="F43" s="2">
        <v>11798</v>
      </c>
      <c r="G43" s="2">
        <v>2949</v>
      </c>
      <c r="H43" s="2">
        <v>997</v>
      </c>
      <c r="I43" s="2">
        <v>-107</v>
      </c>
      <c r="J43" s="2">
        <v>0</v>
      </c>
      <c r="K43" s="2">
        <v>-3173</v>
      </c>
      <c r="L43" s="2">
        <v>0</v>
      </c>
      <c r="M43" s="2">
        <v>0</v>
      </c>
      <c r="N43" s="2">
        <v>0</v>
      </c>
      <c r="O43" s="3">
        <v>10530</v>
      </c>
    </row>
    <row r="44" spans="1:15" x14ac:dyDescent="0.2">
      <c r="A44" s="13" t="s">
        <v>55</v>
      </c>
      <c r="B44" s="14">
        <v>-11405</v>
      </c>
      <c r="C44" s="14">
        <v>0</v>
      </c>
      <c r="D44" s="14">
        <v>-2581</v>
      </c>
      <c r="E44" s="14">
        <v>0</v>
      </c>
      <c r="F44" s="14">
        <v>20803</v>
      </c>
      <c r="G44" s="14">
        <v>0</v>
      </c>
      <c r="H44" s="14">
        <v>-199</v>
      </c>
      <c r="I44" s="14">
        <v>322</v>
      </c>
      <c r="J44" s="14">
        <v>0</v>
      </c>
      <c r="K44" s="14">
        <v>500</v>
      </c>
      <c r="L44" s="14">
        <v>0</v>
      </c>
      <c r="M44" s="14">
        <v>0</v>
      </c>
      <c r="N44" s="14">
        <v>0</v>
      </c>
      <c r="O44" s="15">
        <v>7440</v>
      </c>
    </row>
    <row r="45" spans="1:15" x14ac:dyDescent="0.2">
      <c r="A45" s="1" t="s">
        <v>52</v>
      </c>
      <c r="B45" s="2">
        <v>0</v>
      </c>
      <c r="C45" s="2">
        <v>92</v>
      </c>
      <c r="D45" s="2">
        <v>0</v>
      </c>
      <c r="E45" s="2">
        <v>0</v>
      </c>
      <c r="F45" s="2">
        <v>-2353</v>
      </c>
      <c r="G45" s="2">
        <v>-28</v>
      </c>
      <c r="H45" s="2">
        <v>-314</v>
      </c>
      <c r="I45" s="2">
        <v>7785</v>
      </c>
      <c r="J45" s="2">
        <v>0</v>
      </c>
      <c r="K45" s="2">
        <v>2599</v>
      </c>
      <c r="L45" s="2">
        <v>-1760</v>
      </c>
      <c r="M45" s="2">
        <v>0</v>
      </c>
      <c r="N45" s="2">
        <v>0</v>
      </c>
      <c r="O45" s="3">
        <v>6021</v>
      </c>
    </row>
    <row r="46" spans="1:15" x14ac:dyDescent="0.2">
      <c r="A46" s="13" t="s">
        <v>53</v>
      </c>
      <c r="B46" s="14">
        <v>-987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-308</v>
      </c>
      <c r="J46" s="14">
        <v>0</v>
      </c>
      <c r="K46" s="14">
        <v>0</v>
      </c>
      <c r="L46" s="14">
        <v>4842</v>
      </c>
      <c r="M46" s="14">
        <v>0</v>
      </c>
      <c r="N46" s="14">
        <v>0</v>
      </c>
      <c r="O46" s="15">
        <v>3547</v>
      </c>
    </row>
    <row r="47" spans="1:15" x14ac:dyDescent="0.2">
      <c r="A47" s="1" t="s">
        <v>51</v>
      </c>
      <c r="B47" s="2">
        <v>0</v>
      </c>
      <c r="C47" s="2">
        <v>0</v>
      </c>
      <c r="D47" s="2">
        <v>0</v>
      </c>
      <c r="E47" s="2">
        <v>0</v>
      </c>
      <c r="F47" s="2">
        <v>1747</v>
      </c>
      <c r="G47" s="2">
        <v>635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3">
        <v>2382</v>
      </c>
    </row>
    <row r="48" spans="1:15" x14ac:dyDescent="0.2">
      <c r="A48" s="13" t="s">
        <v>56</v>
      </c>
      <c r="B48" s="14">
        <v>-3408</v>
      </c>
      <c r="C48" s="14">
        <v>0</v>
      </c>
      <c r="D48" s="14">
        <v>0</v>
      </c>
      <c r="E48" s="14">
        <v>0</v>
      </c>
      <c r="F48" s="14">
        <v>4804</v>
      </c>
      <c r="G48" s="14">
        <v>0</v>
      </c>
      <c r="H48" s="14">
        <v>0</v>
      </c>
      <c r="I48" s="14">
        <v>182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5">
        <v>1578</v>
      </c>
    </row>
    <row r="49" spans="1:15" x14ac:dyDescent="0.2">
      <c r="A49" s="1" t="s">
        <v>59</v>
      </c>
      <c r="B49" s="2">
        <v>-521</v>
      </c>
      <c r="C49" s="2">
        <v>0</v>
      </c>
      <c r="D49" s="2">
        <v>0</v>
      </c>
      <c r="E49" s="2">
        <v>0</v>
      </c>
      <c r="F49" s="2">
        <v>116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1543</v>
      </c>
      <c r="M49" s="2">
        <v>0</v>
      </c>
      <c r="N49" s="2">
        <v>0</v>
      </c>
      <c r="O49" s="3">
        <v>1138</v>
      </c>
    </row>
    <row r="50" spans="1:15" x14ac:dyDescent="0.2">
      <c r="A50" s="13" t="s">
        <v>35</v>
      </c>
      <c r="B50" s="14">
        <v>0</v>
      </c>
      <c r="C50" s="14">
        <v>-5365</v>
      </c>
      <c r="D50" s="14">
        <v>-1839</v>
      </c>
      <c r="E50" s="14">
        <v>0</v>
      </c>
      <c r="F50" s="14">
        <v>-563</v>
      </c>
      <c r="G50" s="14">
        <v>4083</v>
      </c>
      <c r="H50" s="14">
        <v>2810</v>
      </c>
      <c r="I50" s="14">
        <v>1972</v>
      </c>
      <c r="J50" s="14">
        <v>0</v>
      </c>
      <c r="K50" s="14">
        <v>0</v>
      </c>
      <c r="L50" s="14">
        <v>-11</v>
      </c>
      <c r="M50" s="14">
        <v>0</v>
      </c>
      <c r="N50" s="14">
        <v>0</v>
      </c>
      <c r="O50" s="15">
        <v>1087</v>
      </c>
    </row>
    <row r="51" spans="1:15" x14ac:dyDescent="0.2">
      <c r="A51" s="1" t="s">
        <v>57</v>
      </c>
      <c r="B51" s="2">
        <v>0</v>
      </c>
      <c r="C51" s="2">
        <v>0</v>
      </c>
      <c r="D51" s="2">
        <v>0</v>
      </c>
      <c r="E51" s="2">
        <v>0</v>
      </c>
      <c r="F51" s="2">
        <v>86</v>
      </c>
      <c r="G51" s="2">
        <v>7</v>
      </c>
      <c r="H51" s="2">
        <v>0</v>
      </c>
      <c r="I51" s="2">
        <v>153</v>
      </c>
      <c r="J51" s="2">
        <v>0</v>
      </c>
      <c r="K51" s="2">
        <v>-40</v>
      </c>
      <c r="L51" s="2">
        <v>0</v>
      </c>
      <c r="M51" s="2">
        <v>0</v>
      </c>
      <c r="N51" s="2">
        <v>0</v>
      </c>
      <c r="O51" s="3">
        <v>206</v>
      </c>
    </row>
    <row r="52" spans="1:15" x14ac:dyDescent="0.2">
      <c r="A52" s="13" t="s">
        <v>46</v>
      </c>
      <c r="B52" s="14">
        <v>0</v>
      </c>
      <c r="C52" s="14">
        <v>0</v>
      </c>
      <c r="D52" s="14">
        <v>-1508</v>
      </c>
      <c r="E52" s="14">
        <v>0</v>
      </c>
      <c r="F52" s="14">
        <v>-38</v>
      </c>
      <c r="G52" s="14">
        <v>0</v>
      </c>
      <c r="H52" s="14">
        <v>53</v>
      </c>
      <c r="I52" s="14">
        <v>0</v>
      </c>
      <c r="J52" s="14">
        <v>0</v>
      </c>
      <c r="K52" s="14">
        <v>3309</v>
      </c>
      <c r="L52" s="14">
        <v>-1867</v>
      </c>
      <c r="M52" s="14">
        <v>0</v>
      </c>
      <c r="N52" s="14">
        <v>0</v>
      </c>
      <c r="O52" s="15">
        <v>-51</v>
      </c>
    </row>
    <row r="53" spans="1:15" x14ac:dyDescent="0.2">
      <c r="A53" s="1" t="s">
        <v>65</v>
      </c>
      <c r="B53" s="2">
        <v>0</v>
      </c>
      <c r="C53" s="2">
        <v>0</v>
      </c>
      <c r="D53" s="2">
        <v>0</v>
      </c>
      <c r="E53" s="2">
        <v>0</v>
      </c>
      <c r="F53" s="2">
        <v>-7726</v>
      </c>
      <c r="G53" s="2">
        <v>0</v>
      </c>
      <c r="H53" s="2">
        <v>0</v>
      </c>
      <c r="I53" s="2">
        <v>34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3">
        <v>-7692</v>
      </c>
    </row>
    <row r="54" spans="1:15" x14ac:dyDescent="0.2">
      <c r="A54" s="13" t="s">
        <v>67</v>
      </c>
      <c r="B54" s="14">
        <v>0</v>
      </c>
      <c r="C54" s="14">
        <v>-13</v>
      </c>
      <c r="D54" s="14">
        <v>677</v>
      </c>
      <c r="E54" s="14">
        <v>0</v>
      </c>
      <c r="F54" s="14">
        <v>72</v>
      </c>
      <c r="G54" s="14">
        <v>-3608</v>
      </c>
      <c r="H54" s="14">
        <v>-2305</v>
      </c>
      <c r="I54" s="14">
        <v>-3524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5">
        <v>-8701</v>
      </c>
    </row>
    <row r="55" spans="1:15" x14ac:dyDescent="0.2">
      <c r="A55" s="1" t="s">
        <v>31</v>
      </c>
      <c r="B55" s="2">
        <v>-10031</v>
      </c>
      <c r="C55" s="2">
        <v>10991</v>
      </c>
      <c r="D55" s="2">
        <v>-26632</v>
      </c>
      <c r="E55" s="2">
        <v>-705</v>
      </c>
      <c r="F55" s="2">
        <v>1144</v>
      </c>
      <c r="G55" s="2">
        <v>-3</v>
      </c>
      <c r="H55" s="2">
        <v>-17368</v>
      </c>
      <c r="I55" s="2">
        <v>0</v>
      </c>
      <c r="J55" s="2">
        <v>0</v>
      </c>
      <c r="K55" s="2">
        <v>4500</v>
      </c>
      <c r="L55" s="2">
        <v>24447</v>
      </c>
      <c r="M55" s="2">
        <v>0</v>
      </c>
      <c r="N55" s="2">
        <v>2226</v>
      </c>
      <c r="O55" s="3">
        <v>-11431</v>
      </c>
    </row>
    <row r="56" spans="1:15" x14ac:dyDescent="0.2">
      <c r="A56" s="13" t="s">
        <v>60</v>
      </c>
      <c r="B56" s="14">
        <v>0</v>
      </c>
      <c r="C56" s="14">
        <v>-14222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1898</v>
      </c>
      <c r="L56" s="14">
        <v>0</v>
      </c>
      <c r="M56" s="14">
        <v>0</v>
      </c>
      <c r="N56" s="14">
        <v>0</v>
      </c>
      <c r="O56" s="15">
        <v>-12324</v>
      </c>
    </row>
    <row r="57" spans="1:15" x14ac:dyDescent="0.2">
      <c r="A57" s="1" t="s">
        <v>61</v>
      </c>
      <c r="B57" s="2">
        <v>0</v>
      </c>
      <c r="C57" s="2">
        <v>0</v>
      </c>
      <c r="D57" s="2">
        <v>-9950</v>
      </c>
      <c r="E57" s="2">
        <v>0</v>
      </c>
      <c r="F57" s="2">
        <v>-3422</v>
      </c>
      <c r="G57" s="2">
        <v>-6445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3">
        <v>-19817</v>
      </c>
    </row>
    <row r="58" spans="1:15" x14ac:dyDescent="0.2">
      <c r="A58" s="13" t="s">
        <v>63</v>
      </c>
      <c r="B58" s="14">
        <v>0</v>
      </c>
      <c r="C58" s="14">
        <v>2059</v>
      </c>
      <c r="D58" s="14">
        <v>0</v>
      </c>
      <c r="E58" s="14">
        <v>0</v>
      </c>
      <c r="F58" s="14">
        <v>-1</v>
      </c>
      <c r="G58" s="14">
        <v>-41</v>
      </c>
      <c r="H58" s="14">
        <v>-182</v>
      </c>
      <c r="I58" s="14">
        <v>-31872</v>
      </c>
      <c r="J58" s="14">
        <v>142</v>
      </c>
      <c r="K58" s="14">
        <v>573</v>
      </c>
      <c r="L58" s="14">
        <v>-78</v>
      </c>
      <c r="M58" s="14">
        <v>0</v>
      </c>
      <c r="N58" s="14">
        <v>0</v>
      </c>
      <c r="O58" s="15">
        <v>-29400</v>
      </c>
    </row>
    <row r="59" spans="1:15" x14ac:dyDescent="0.2">
      <c r="A59" s="1" t="s">
        <v>47</v>
      </c>
      <c r="B59" s="2">
        <v>-13438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211</v>
      </c>
      <c r="L59" s="2">
        <v>-20626</v>
      </c>
      <c r="M59" s="2">
        <v>0</v>
      </c>
      <c r="N59" s="2">
        <v>0</v>
      </c>
      <c r="O59" s="3">
        <v>-33853</v>
      </c>
    </row>
    <row r="60" spans="1:15" x14ac:dyDescent="0.2">
      <c r="A60" s="13" t="s">
        <v>71</v>
      </c>
      <c r="B60" s="14">
        <v>-11746</v>
      </c>
      <c r="C60" s="14">
        <v>-22373</v>
      </c>
      <c r="D60" s="14">
        <v>-132144</v>
      </c>
      <c r="E60" s="14">
        <v>0</v>
      </c>
      <c r="F60" s="14">
        <v>93519</v>
      </c>
      <c r="G60" s="14">
        <v>12790</v>
      </c>
      <c r="H60" s="14">
        <v>-15734</v>
      </c>
      <c r="I60" s="14">
        <v>-4069</v>
      </c>
      <c r="J60" s="14">
        <v>-22505</v>
      </c>
      <c r="K60" s="14">
        <v>35828</v>
      </c>
      <c r="L60" s="14">
        <v>0</v>
      </c>
      <c r="M60" s="14">
        <v>-9115</v>
      </c>
      <c r="N60" s="14">
        <v>0</v>
      </c>
      <c r="O60" s="15">
        <v>-75549</v>
      </c>
    </row>
    <row r="61" spans="1:15" x14ac:dyDescent="0.2">
      <c r="A61" s="1" t="s">
        <v>30</v>
      </c>
      <c r="B61" s="2">
        <v>0</v>
      </c>
      <c r="C61" s="2">
        <v>-55819</v>
      </c>
      <c r="D61" s="2">
        <v>-39621</v>
      </c>
      <c r="E61" s="2">
        <v>0</v>
      </c>
      <c r="F61" s="2">
        <v>24817</v>
      </c>
      <c r="G61" s="2">
        <v>-884</v>
      </c>
      <c r="H61" s="2">
        <v>-1978</v>
      </c>
      <c r="I61" s="2">
        <v>410</v>
      </c>
      <c r="J61" s="2">
        <v>-15810</v>
      </c>
      <c r="K61" s="2">
        <v>-2580</v>
      </c>
      <c r="L61" s="2">
        <v>0</v>
      </c>
      <c r="M61" s="2">
        <v>-12054</v>
      </c>
      <c r="N61" s="2">
        <v>0</v>
      </c>
      <c r="O61" s="3">
        <v>-103519</v>
      </c>
    </row>
    <row r="62" spans="1:15" x14ac:dyDescent="0.2">
      <c r="A62" s="13" t="s">
        <v>25</v>
      </c>
      <c r="B62" s="14">
        <v>0</v>
      </c>
      <c r="C62" s="14">
        <v>0</v>
      </c>
      <c r="D62" s="14">
        <v>0</v>
      </c>
      <c r="E62" s="14">
        <v>0</v>
      </c>
      <c r="F62" s="14">
        <v>-131798</v>
      </c>
      <c r="G62" s="14">
        <v>-6570</v>
      </c>
      <c r="H62" s="14">
        <v>-25334</v>
      </c>
      <c r="I62" s="14">
        <v>-42529</v>
      </c>
      <c r="J62" s="14">
        <v>0</v>
      </c>
      <c r="K62" s="14">
        <v>-33007</v>
      </c>
      <c r="L62" s="14">
        <v>0</v>
      </c>
      <c r="M62" s="14">
        <v>0</v>
      </c>
      <c r="N62" s="14">
        <v>-17520</v>
      </c>
      <c r="O62" s="15">
        <v>-256758</v>
      </c>
    </row>
    <row r="63" spans="1:15" ht="20.25" customHeight="1" x14ac:dyDescent="0.2">
      <c r="A63" s="6" t="s">
        <v>70</v>
      </c>
      <c r="B63" s="7">
        <f>SUM(B3:B62)</f>
        <v>-883492</v>
      </c>
      <c r="C63" s="7">
        <f>SUM(C3:C62)</f>
        <v>-3143723</v>
      </c>
      <c r="D63" s="7">
        <f>SUM(D3:D62)</f>
        <v>2738877</v>
      </c>
      <c r="E63" s="7">
        <f>SUM(E3:E62)</f>
        <v>1288614</v>
      </c>
      <c r="F63" s="8">
        <f>SUM(F3:F62)</f>
        <v>13143316</v>
      </c>
      <c r="G63" s="7">
        <f>SUM(G3:G62)</f>
        <v>4115827</v>
      </c>
      <c r="H63" s="7">
        <f>SUM(H3:H62)</f>
        <v>-334381</v>
      </c>
      <c r="I63" s="7">
        <f>SUM(I3:I62)</f>
        <v>1895205</v>
      </c>
      <c r="J63" s="7">
        <f>SUM(J3:J62)</f>
        <v>-2749712</v>
      </c>
      <c r="K63" s="7">
        <f>SUM(K3:K62)</f>
        <v>3146976</v>
      </c>
      <c r="L63" s="7">
        <f>SUM(L3:L62)</f>
        <v>2455955</v>
      </c>
      <c r="M63" s="7">
        <f>SUM(M3:M62)</f>
        <v>-3861112</v>
      </c>
      <c r="N63" s="7">
        <f>SUM(N3:N62)</f>
        <v>83966</v>
      </c>
      <c r="O63" s="8">
        <f>SUM(O3:O62)</f>
        <v>17896316</v>
      </c>
    </row>
    <row r="64" spans="1:15" ht="4.5999999999999996" customHeight="1" x14ac:dyDescent="0.2"/>
    <row r="65" spans="1:1" ht="12.25" x14ac:dyDescent="0.25">
      <c r="A65" s="5"/>
    </row>
  </sheetData>
  <sortState ref="A3:U81">
    <sortCondition descending="1" ref="O3:O81"/>
  </sortState>
  <mergeCells count="1">
    <mergeCell ref="A1:O1"/>
  </mergeCells>
  <pageMargins left="0.51181102362204722" right="0.11811023622047245" top="0.55118110236220474" bottom="0.35433070866141736" header="0.31496062992125984" footer="0.31496062992125984"/>
  <pageSetup paperSize="9" scale="9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2015-05-12T15:57:27Z</cp:lastPrinted>
  <dcterms:created xsi:type="dcterms:W3CDTF">2014-06-10T11:51:58Z</dcterms:created>
  <dcterms:modified xsi:type="dcterms:W3CDTF">2015-05-12T15:57:48Z</dcterms:modified>
</cp:coreProperties>
</file>